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&amp;I Parish Clerk\OneDrive\PIPC\Winter_Emergency Plan\"/>
    </mc:Choice>
  </mc:AlternateContent>
  <xr:revisionPtr revIDLastSave="0" documentId="13_ncr:1_{A0137076-6D44-4BE5-A06F-D719066AC76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E7" i="1" s="1"/>
  <c r="E8" i="1" s="1"/>
  <c r="E9" i="1" s="1"/>
  <c r="E10" i="1" s="1"/>
  <c r="E11" i="1" s="1"/>
  <c r="E12" i="1" s="1"/>
  <c r="E13" i="1" s="1"/>
  <c r="E14" i="1" s="1"/>
  <c r="C16" i="1"/>
  <c r="D16" i="1"/>
  <c r="E16" i="1" l="1"/>
  <c r="E18" i="1" s="1"/>
</calcChain>
</file>

<file path=xl/sharedStrings.xml><?xml version="1.0" encoding="utf-8"?>
<sst xmlns="http://schemas.openxmlformats.org/spreadsheetml/2006/main" count="25" uniqueCount="25">
  <si>
    <t xml:space="preserve">Winter &amp; Emergency Plan Committee </t>
  </si>
  <si>
    <t xml:space="preserve">2020/21 budget </t>
  </si>
  <si>
    <t xml:space="preserve">Notes </t>
  </si>
  <si>
    <t>Salt bins for Scout hut &amp; Chalk Rd bus stop</t>
  </si>
  <si>
    <t>Nov-Dec WH Wifi</t>
  </si>
  <si>
    <t>Jan WH Wifi</t>
  </si>
  <si>
    <t>Feb WH Wifi</t>
  </si>
  <si>
    <t>10x hand held salt spreaders</t>
  </si>
  <si>
    <t>1x salt bin &amp; 2x wheeled salt spreaders for WH &amp; Scout hut</t>
  </si>
  <si>
    <t xml:space="preserve">March WH Wifi </t>
  </si>
  <si>
    <t xml:space="preserve">Annual Expenditure </t>
  </si>
  <si>
    <t xml:space="preserve">Cell B:2 £600 from 2019/20 rolled over + £650 2020/21 budget </t>
  </si>
  <si>
    <t>DATE</t>
  </si>
  <si>
    <t>2021 Budget (£630 plus balance)</t>
  </si>
  <si>
    <t xml:space="preserve">Balance </t>
  </si>
  <si>
    <t>Total Expenditure</t>
  </si>
  <si>
    <t>Expenditure Item</t>
  </si>
  <si>
    <t>Projected Year End Balance</t>
  </si>
  <si>
    <t>08.09.2020</t>
  </si>
  <si>
    <t>15.12.2020</t>
  </si>
  <si>
    <t>15.01.2021</t>
  </si>
  <si>
    <t>01.02.2021</t>
  </si>
  <si>
    <t>08.02.2021</t>
  </si>
  <si>
    <t>09.02.2021</t>
  </si>
  <si>
    <t>01.03.2021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</si>
</sst>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6" fontId="0" fillId="2" borderId="0" xfId="0" applyNumberFormat="1" applyFill="1" applyAlignment="1">
      <alignment horizontal="center"/>
    </xf>
    <xf numFmtId="8" fontId="0" fillId="2" borderId="0" xfId="0" applyNumberFormat="1" applyFill="1" applyAlignment="1">
      <alignment horizontal="center"/>
    </xf>
    <xf numFmtId="0" fontId="0" fillId="2" borderId="0" xfId="0" applyFill="1" applyAlignment="1">
      <alignment horizontal="right"/>
    </xf>
    <xf numFmtId="8" fontId="1" fillId="2" borderId="1" xfId="0" applyNumberFormat="1" applyFont="1" applyFill="1" applyBorder="1" applyAlignment="1">
      <alignment horizontal="center"/>
    </xf>
    <xf numFmtId="6" fontId="0" fillId="2" borderId="1" xfId="0" applyNumberFormat="1" applyFill="1" applyBorder="1" applyAlignment="1">
      <alignment horizontal="center"/>
    </xf>
    <xf numFmtId="8" fontId="0" fillId="3" borderId="2" xfId="0" applyNumberForma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0" xfId="0" applyAlignment="1">
      <alignment wrapText="1"/>
    </xf>
    <xf numFmtId="0" fontId="2" fillId="2" borderId="0" xfId="0" applyFont="1" applyFill="1" applyAlignment="1">
      <alignment wrapText="1"/>
    </xf>
    <xf numFmtId="0" fontId="2" fillId="4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8" fontId="3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8" fontId="1" fillId="2" borderId="0" xfId="0" applyNumberFormat="1" applyFont="1" applyFill="1" applyAlignment="1">
      <alignment horizontal="center" vertical="center"/>
    </xf>
    <xf numFmtId="8" fontId="3" fillId="2" borderId="0" xfId="0" applyNumberFormat="1" applyFont="1" applyFill="1" applyAlignment="1">
      <alignment horizontal="center" vertical="center"/>
    </xf>
    <xf numFmtId="164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407820</xdr:colOff>
      <xdr:row>1</xdr:row>
      <xdr:rowOff>342960</xdr:rowOff>
    </xdr:to>
    <xdr:pic>
      <xdr:nvPicPr>
        <xdr:cNvPr id="2" name="Picture 1" descr="Plaistow and Ifold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10000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I13" sqref="I13"/>
    </sheetView>
  </sheetViews>
  <sheetFormatPr defaultRowHeight="14.4" x14ac:dyDescent="0.3"/>
  <cols>
    <col min="1" max="1" width="32.109375" style="3" bestFit="1" customWidth="1"/>
    <col min="2" max="2" width="42.6640625" style="15" customWidth="1"/>
    <col min="3" max="3" width="14.33203125" style="3" bestFit="1" customWidth="1"/>
    <col min="4" max="4" width="18.21875" style="3" bestFit="1" customWidth="1"/>
    <col min="5" max="5" width="17.5546875" style="3" bestFit="1" customWidth="1"/>
    <col min="6" max="6" width="54.33203125" style="2" bestFit="1" customWidth="1"/>
    <col min="7" max="16384" width="8.88671875" style="2"/>
  </cols>
  <sheetData>
    <row r="1" spans="1:6" ht="55.2" customHeight="1" x14ac:dyDescent="0.3">
      <c r="A1" s="1"/>
      <c r="B1" s="12"/>
    </row>
    <row r="2" spans="1:6" ht="55.8" customHeight="1" x14ac:dyDescent="0.3">
      <c r="A2" s="4" t="s">
        <v>0</v>
      </c>
      <c r="B2" s="13"/>
    </row>
    <row r="3" spans="1:6" x14ac:dyDescent="0.3">
      <c r="A3" s="11" t="s">
        <v>12</v>
      </c>
      <c r="B3" s="14" t="s">
        <v>16</v>
      </c>
      <c r="C3" s="11" t="s">
        <v>1</v>
      </c>
      <c r="D3" s="11" t="s">
        <v>10</v>
      </c>
      <c r="E3" s="11" t="s">
        <v>14</v>
      </c>
      <c r="F3" s="11" t="s">
        <v>2</v>
      </c>
    </row>
    <row r="4" spans="1:6" x14ac:dyDescent="0.3">
      <c r="A4" s="23">
        <v>44291</v>
      </c>
      <c r="B4" s="2" t="s">
        <v>13</v>
      </c>
      <c r="C4" s="5">
        <v>1250</v>
      </c>
      <c r="E4" s="6"/>
      <c r="F4" s="2" t="s">
        <v>11</v>
      </c>
    </row>
    <row r="5" spans="1:6" x14ac:dyDescent="0.3">
      <c r="A5" s="23" t="s">
        <v>18</v>
      </c>
      <c r="B5" s="19" t="s">
        <v>3</v>
      </c>
      <c r="C5" s="20"/>
      <c r="D5" s="21">
        <v>135.9</v>
      </c>
      <c r="E5" s="22">
        <f>+C4-D5</f>
        <v>1114.0999999999999</v>
      </c>
    </row>
    <row r="6" spans="1:6" x14ac:dyDescent="0.3">
      <c r="A6" s="23" t="s">
        <v>19</v>
      </c>
      <c r="B6" s="19" t="s">
        <v>4</v>
      </c>
      <c r="C6" s="20"/>
      <c r="D6" s="21">
        <v>50.88</v>
      </c>
      <c r="E6" s="22">
        <f>E5-D6</f>
        <v>1063.2199999999998</v>
      </c>
    </row>
    <row r="7" spans="1:6" x14ac:dyDescent="0.3">
      <c r="A7" s="23" t="s">
        <v>20</v>
      </c>
      <c r="B7" s="19" t="s">
        <v>5</v>
      </c>
      <c r="C7" s="20"/>
      <c r="D7" s="21">
        <v>29.95</v>
      </c>
      <c r="E7" s="22">
        <f t="shared" ref="E7:E14" si="0">E6-D7</f>
        <v>1033.2699999999998</v>
      </c>
    </row>
    <row r="8" spans="1:6" x14ac:dyDescent="0.3">
      <c r="A8" s="23" t="s">
        <v>21</v>
      </c>
      <c r="B8" s="19" t="s">
        <v>6</v>
      </c>
      <c r="C8" s="20"/>
      <c r="D8" s="21">
        <v>29.95</v>
      </c>
      <c r="E8" s="22">
        <f t="shared" si="0"/>
        <v>1003.3199999999997</v>
      </c>
    </row>
    <row r="9" spans="1:6" x14ac:dyDescent="0.3">
      <c r="A9" s="23" t="s">
        <v>22</v>
      </c>
      <c r="B9" s="19" t="s">
        <v>7</v>
      </c>
      <c r="C9" s="20"/>
      <c r="D9" s="21">
        <v>210</v>
      </c>
      <c r="E9" s="22">
        <f t="shared" si="0"/>
        <v>793.31999999999971</v>
      </c>
    </row>
    <row r="10" spans="1:6" ht="28.8" x14ac:dyDescent="0.3">
      <c r="A10" s="23" t="s">
        <v>23</v>
      </c>
      <c r="B10" s="19" t="s">
        <v>8</v>
      </c>
      <c r="C10" s="20"/>
      <c r="D10" s="21">
        <v>405.85</v>
      </c>
      <c r="E10" s="22">
        <f t="shared" si="0"/>
        <v>387.46999999999969</v>
      </c>
    </row>
    <row r="11" spans="1:6" x14ac:dyDescent="0.3">
      <c r="A11" s="23" t="s">
        <v>24</v>
      </c>
      <c r="B11" s="19" t="s">
        <v>9</v>
      </c>
      <c r="C11" s="20"/>
      <c r="D11" s="21">
        <v>29.95</v>
      </c>
      <c r="E11" s="22">
        <f t="shared" si="0"/>
        <v>357.5199999999997</v>
      </c>
    </row>
    <row r="12" spans="1:6" x14ac:dyDescent="0.3">
      <c r="A12" s="23"/>
      <c r="B12" s="19"/>
      <c r="C12" s="20"/>
      <c r="D12" s="21">
        <v>0</v>
      </c>
      <c r="E12" s="22">
        <f t="shared" si="0"/>
        <v>357.5199999999997</v>
      </c>
    </row>
    <row r="13" spans="1:6" x14ac:dyDescent="0.3">
      <c r="A13" s="23"/>
      <c r="B13" s="19"/>
      <c r="C13" s="20"/>
      <c r="D13" s="21">
        <v>0</v>
      </c>
      <c r="E13" s="22">
        <f t="shared" si="0"/>
        <v>357.5199999999997</v>
      </c>
    </row>
    <row r="14" spans="1:6" x14ac:dyDescent="0.3">
      <c r="A14" s="23"/>
      <c r="B14" s="19"/>
      <c r="C14" s="20"/>
      <c r="D14" s="21">
        <v>0</v>
      </c>
      <c r="E14" s="22">
        <f t="shared" si="0"/>
        <v>357.5199999999997</v>
      </c>
    </row>
    <row r="15" spans="1:6" x14ac:dyDescent="0.3">
      <c r="A15" s="20"/>
      <c r="B15" s="19"/>
      <c r="C15" s="20"/>
      <c r="D15" s="20"/>
      <c r="E15" s="20"/>
    </row>
    <row r="16" spans="1:6" x14ac:dyDescent="0.3">
      <c r="B16" s="18" t="s">
        <v>15</v>
      </c>
      <c r="C16" s="9">
        <f>SUM(C4:C15)</f>
        <v>1250</v>
      </c>
      <c r="D16" s="8">
        <f>SUM(D5:D15)</f>
        <v>892.48</v>
      </c>
      <c r="E16" s="17">
        <f>+C16-D16</f>
        <v>357.52</v>
      </c>
    </row>
    <row r="17" spans="2:5" ht="15" thickBot="1" x14ac:dyDescent="0.35"/>
    <row r="18" spans="2:5" ht="15" thickBot="1" x14ac:dyDescent="0.35">
      <c r="B18" s="16"/>
      <c r="C18" s="7"/>
      <c r="D18" s="18" t="s">
        <v>17</v>
      </c>
      <c r="E18" s="10">
        <f>+E16</f>
        <v>357.52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P&amp;I Parish Clerk</dc:creator>
  <cp:lastModifiedBy>P&amp;I Parish Clerk</cp:lastModifiedBy>
  <dcterms:created xsi:type="dcterms:W3CDTF">2021-03-16T14:25:25Z</dcterms:created>
  <dcterms:modified xsi:type="dcterms:W3CDTF">2021-03-22T16:26:42Z</dcterms:modified>
</cp:coreProperties>
</file>